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  <sheet name="Arkusz2" sheetId="2" r:id="rId2"/>
  </sheets>
  <definedNames>
    <definedName name="Excel_BuiltIn__FilterDatabase_2">'Arkusz1'!#REF!</definedName>
    <definedName name="Excel_BuiltIn_Print_Area_2">'Arkusz1'!#REF!</definedName>
  </definedNames>
  <calcPr fullCalcOnLoad="1"/>
</workbook>
</file>

<file path=xl/sharedStrings.xml><?xml version="1.0" encoding="utf-8"?>
<sst xmlns="http://schemas.openxmlformats.org/spreadsheetml/2006/main" count="109" uniqueCount="80">
  <si>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</si>
  <si>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</si>
  <si>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</si>
  <si>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</si>
  <si>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</si>
  <si>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</si>
  <si>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</si>
  <si>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</si>
  <si>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</si>
  <si>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</si>
  <si>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</si>
  <si>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</si>
  <si>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</si>
  <si>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</si>
  <si>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</si>
  <si>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>Przystępując do postępowania o udzielenie zamówienia publicznego na dostawy produktów farmaceutycznych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</si>
  <si>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</si>
  <si>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</si>
  <si>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</si>
  <si>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</si>
  <si>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</si>
  <si>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</si>
  <si>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</si>
  <si>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>ZAŁĄCZNIK NR 1A</t>
  </si>
  <si>
    <t xml:space="preserve">Ilość Opakowań </t>
  </si>
  <si>
    <t>op.</t>
  </si>
  <si>
    <t>152,00 pln</t>
  </si>
  <si>
    <t>760,00 pln</t>
  </si>
  <si>
    <t>1 520,00 pln</t>
  </si>
  <si>
    <t>3 055,00 pln</t>
  </si>
  <si>
    <t>159,00 pln</t>
  </si>
  <si>
    <t>795,00 pln</t>
  </si>
  <si>
    <t>1 590,00 pln</t>
  </si>
  <si>
    <t>3 180,00 pln</t>
  </si>
  <si>
    <t>5 mg/ml</t>
  </si>
  <si>
    <t>118/ZP/16</t>
  </si>
  <si>
    <t>Bromocriptinum</t>
  </si>
  <si>
    <t>tabletki</t>
  </si>
  <si>
    <t>2,5 mg</t>
  </si>
  <si>
    <t>30 tabl.</t>
  </si>
  <si>
    <t>Cefepimum</t>
  </si>
  <si>
    <t>proszek do sporządzania roztworu do wstrzykiwań lub infuzji</t>
  </si>
  <si>
    <t>2 g</t>
  </si>
  <si>
    <t xml:space="preserve">10 fiol. </t>
  </si>
  <si>
    <t>Cefuroximum</t>
  </si>
  <si>
    <t xml:space="preserve">proszek do sporządzania roztworu do wstrzykiwań </t>
  </si>
  <si>
    <t xml:space="preserve"> 1500 mg </t>
  </si>
  <si>
    <t>1 fiol. proszku</t>
  </si>
  <si>
    <t>Eptacog alfa (activated )</t>
  </si>
  <si>
    <t>proszek i rozpuszczalnik do sporządzania roztworu do wstrzykiwań</t>
  </si>
  <si>
    <t>5 mg (250 Kj.m.)</t>
  </si>
  <si>
    <t>1 fiol. 5 mg proszku + 1 fiol. 5,2 ml rozp.</t>
  </si>
  <si>
    <t>op</t>
  </si>
  <si>
    <t>Gliclazidum</t>
  </si>
  <si>
    <t>tabletki o zmodyfikowanym uwalnianiu</t>
  </si>
  <si>
    <t>30 mg</t>
  </si>
  <si>
    <t>60 tabl</t>
  </si>
  <si>
    <t>Leflunomidum</t>
  </si>
  <si>
    <t>tabletki powlekane</t>
  </si>
  <si>
    <t>20 mg</t>
  </si>
  <si>
    <t>Lidocaini Hydrochloridum</t>
  </si>
  <si>
    <t>żel</t>
  </si>
  <si>
    <t>20 mg / g</t>
  </si>
  <si>
    <t>1 tuba 30g typ U z kaniulą</t>
  </si>
  <si>
    <t>Midazolamum</t>
  </si>
  <si>
    <t>roztwór do wstrzykiwań</t>
  </si>
  <si>
    <t>5 mg</t>
  </si>
  <si>
    <t xml:space="preserve">10 amp. </t>
  </si>
  <si>
    <t>Propofolum</t>
  </si>
  <si>
    <t>emulsja do wstrzykiwań lub infuzji typu MCT/LCT</t>
  </si>
  <si>
    <t>20 mg/ml</t>
  </si>
  <si>
    <t>1 fiol. 50 ml</t>
  </si>
  <si>
    <t>Proxymetacaini hydrochloridum</t>
  </si>
  <si>
    <t>krople do oczu, roztwór</t>
  </si>
  <si>
    <t>1butelka 15 ml</t>
  </si>
  <si>
    <t>Rivaroxaban</t>
  </si>
  <si>
    <t>10 mg</t>
  </si>
  <si>
    <t>Tolperisoni hydrochloricum</t>
  </si>
  <si>
    <t>tabletki / kapsułki</t>
  </si>
  <si>
    <t>150 mg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</si>
</sst>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&quot; &quot;#,##0.00&quot;      &quot;;&quot;-&quot;#,##0.00&quot;      &quot;;&quot; -&quot;#&quot;      &quot;;@&quot; &quot;"/>
    <numFmt numFmtId="175" formatCode="&quot; &quot;#,##0&quot;      &quot;;&quot;-&quot;#,##0&quot;      &quot;;&quot; -&quot;#&quot;      &quot;;@&quot; &quot;"/>
    <numFmt numFmtId="176" formatCode="&quot; &quot;#,##0.00&quot; zł &quot;;&quot;-&quot;#,##0.00&quot; zł &quot;;&quot; -&quot;#&quot; zł &quot;;@&quot; &quot;"/>
    <numFmt numFmtId="177" formatCode="#,##0_ ;\-#,##0\ "/>
    <numFmt numFmtId="178" formatCode="_-* #,##0.00\ [$PLN]_-;\-* #,##0.00\ [$PLN]_-;_-* &quot;-&quot;??\ [$PLN]_-;_-@_-"/>
    <numFmt numFmtId="179" formatCode="#,##0\ _z_ł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60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0"/>
      <name val="Century Gothic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C0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C00000"/>
      <name val="Century Gothic"/>
      <family val="2"/>
    </font>
    <font>
      <sz val="10"/>
      <color theme="1"/>
      <name val="Century Gothic"/>
      <family val="2"/>
    </font>
    <font>
      <b/>
      <sz val="11"/>
      <color rgb="FFC00000"/>
      <name val="Calibri"/>
      <family val="2"/>
    </font>
    <font>
      <sz val="10"/>
      <color rgb="FF00000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3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7" fillId="0" borderId="0" xfId="0" applyFont="1" applyFill="1" applyBorder="1" applyAlignment="1">
      <alignment horizontal="center" vertical="center" wrapText="1"/>
    </xf>
    <xf numFmtId="164" fontId="27" fillId="33" borderId="0" xfId="65" applyFont="1" applyFill="1" applyBorder="1" applyAlignment="1" applyProtection="1">
      <alignment horizontal="center" vertical="center" wrapText="1"/>
      <protection/>
    </xf>
    <xf numFmtId="164" fontId="27" fillId="0" borderId="0" xfId="65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166" fontId="0" fillId="0" borderId="0" xfId="42" applyNumberForma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64" fontId="52" fillId="34" borderId="10" xfId="65" applyFont="1" applyFill="1" applyBorder="1" applyAlignment="1" applyProtection="1">
      <alignment horizontal="center" vertical="center" wrapText="1"/>
      <protection/>
    </xf>
    <xf numFmtId="0" fontId="52" fillId="34" borderId="11" xfId="65" applyNumberFormat="1" applyFont="1" applyFill="1" applyBorder="1" applyAlignment="1" applyProtection="1">
      <alignment horizontal="center" vertical="center" wrapText="1"/>
      <protection/>
    </xf>
    <xf numFmtId="164" fontId="52" fillId="34" borderId="11" xfId="65" applyFont="1" applyFill="1" applyBorder="1" applyAlignment="1" applyProtection="1">
      <alignment horizontal="center" vertical="center" wrapText="1"/>
      <protection/>
    </xf>
    <xf numFmtId="164" fontId="52" fillId="35" borderId="10" xfId="6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166" fontId="52" fillId="34" borderId="10" xfId="42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2" fillId="34" borderId="12" xfId="0" applyNumberFormat="1" applyFont="1" applyFill="1" applyBorder="1" applyAlignment="1">
      <alignment horizontal="center"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33" borderId="10" xfId="65" applyFont="1" applyFill="1" applyBorder="1" applyAlignment="1" applyProtection="1">
      <alignment horizontal="center" vertical="center" wrapText="1"/>
      <protection/>
    </xf>
    <xf numFmtId="164" fontId="3" fillId="0" borderId="10" xfId="65" applyFont="1" applyFill="1" applyBorder="1" applyAlignment="1" applyProtection="1">
      <alignment horizontal="center" vertical="center" wrapText="1"/>
      <protection/>
    </xf>
    <xf numFmtId="9" fontId="3" fillId="0" borderId="10" xfId="65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0" fontId="3" fillId="36" borderId="11" xfId="0" applyNumberFormat="1" applyFont="1" applyFill="1" applyBorder="1" applyAlignment="1" applyProtection="1">
      <alignment vertical="center" wrapText="1"/>
      <protection/>
    </xf>
    <xf numFmtId="0" fontId="55" fillId="37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34" borderId="12" xfId="0" applyNumberFormat="1" applyFont="1" applyFill="1" applyBorder="1" applyAlignment="1">
      <alignment horizontal="center"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35" borderId="12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2" fillId="34" borderId="12" xfId="42" applyNumberFormat="1" applyFont="1" applyFill="1" applyBorder="1" applyAlignment="1" applyProtection="1">
      <alignment horizontal="center" vertical="center" wrapText="1"/>
      <protection/>
    </xf>
    <xf numFmtId="0" fontId="52" fillId="34" borderId="11" xfId="42" applyNumberFormat="1" applyFont="1" applyFill="1" applyBorder="1" applyAlignment="1" applyProtection="1">
      <alignment horizontal="center" vertical="center" wrapText="1"/>
      <protection/>
    </xf>
    <xf numFmtId="0" fontId="52" fillId="34" borderId="12" xfId="65" applyNumberFormat="1" applyFont="1" applyFill="1" applyBorder="1" applyAlignment="1" applyProtection="1">
      <alignment horizontal="center" vertical="center" wrapText="1"/>
      <protection/>
    </xf>
    <xf numFmtId="0" fontId="52" fillId="34" borderId="11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164" fontId="52" fillId="35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0" fontId="3" fillId="0" borderId="11" xfId="0" applyFont="1" applyBorder="1" applyAlignment="1">
      <alignment vertical="center" wrapText="1"/>
    </xf>
    <xf numFmtId="0" fontId="3" fillId="37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38" borderId="11" xfId="54" applyNumberFormat="1" applyFont="1" applyFill="1" applyBorder="1" applyAlignment="1">
      <alignment vertical="center" wrapText="1"/>
      <protection/>
    </xf>
    <xf numFmtId="49" fontId="57" fillId="0" borderId="11" xfId="53" applyNumberFormat="1" applyFont="1" applyFill="1" applyBorder="1" applyAlignment="1">
      <alignment vertical="center" wrapText="1"/>
      <protection/>
    </xf>
    <xf numFmtId="173" fontId="57" fillId="0" borderId="11" xfId="44" applyNumberFormat="1" applyFont="1" applyFill="1" applyBorder="1" applyAlignment="1">
      <alignment vertical="center" wrapText="1"/>
    </xf>
    <xf numFmtId="0" fontId="3" fillId="0" borderId="11" xfId="56" applyFont="1" applyBorder="1" applyAlignment="1">
      <alignment vertical="center" wrapText="1"/>
      <protection/>
    </xf>
    <xf numFmtId="49" fontId="7" fillId="0" borderId="11" xfId="53" applyNumberFormat="1" applyFont="1" applyFill="1" applyBorder="1" applyAlignment="1">
      <alignment vertical="center" wrapText="1"/>
      <protection/>
    </xf>
    <xf numFmtId="49" fontId="3" fillId="0" borderId="11" xfId="53" applyNumberFormat="1" applyFont="1" applyFill="1" applyBorder="1" applyAlignment="1">
      <alignment vertical="center" wrapText="1"/>
      <protection/>
    </xf>
    <xf numFmtId="173" fontId="3" fillId="0" borderId="11" xfId="44" applyNumberFormat="1" applyFont="1" applyFill="1" applyBorder="1" applyAlignment="1">
      <alignment vertical="center" wrapText="1"/>
    </xf>
    <xf numFmtId="173" fontId="3" fillId="0" borderId="11" xfId="42" applyNumberFormat="1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vertical="center" wrapText="1"/>
      <protection locked="0"/>
    </xf>
    <xf numFmtId="0" fontId="3" fillId="38" borderId="11" xfId="54" applyNumberFormat="1" applyFont="1" applyFill="1" applyBorder="1" applyAlignment="1">
      <alignment vertical="center" wrapText="1"/>
      <protection/>
    </xf>
    <xf numFmtId="9" fontId="7" fillId="38" borderId="11" xfId="67" applyNumberFormat="1" applyFont="1" applyFill="1" applyBorder="1" applyAlignment="1">
      <alignment horizontal="center" vertical="center" wrapText="1"/>
    </xf>
    <xf numFmtId="173" fontId="57" fillId="0" borderId="11" xfId="44" applyNumberFormat="1" applyFont="1" applyFill="1" applyBorder="1" applyAlignment="1">
      <alignment horizontal="center" vertical="center" wrapText="1"/>
    </xf>
    <xf numFmtId="173" fontId="7" fillId="0" borderId="11" xfId="44" applyNumberFormat="1" applyFont="1" applyFill="1" applyBorder="1" applyAlignment="1">
      <alignment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68" zoomScaleNormal="68" zoomScalePageLayoutView="75" workbookViewId="0" topLeftCell="A1">
      <selection activeCell="D28" sqref="D28"/>
    </sheetView>
  </sheetViews>
  <sheetFormatPr defaultColWidth="9.00390625" defaultRowHeight="18" customHeight="1"/>
  <cols>
    <col min="1" max="1" width="7.75390625" style="1" customWidth="1"/>
    <col min="2" max="2" width="5.00390625" style="1" customWidth="1"/>
    <col min="3" max="3" width="60.375" style="4" customWidth="1"/>
    <col min="4" max="4" width="27.25390625" style="1" customWidth="1"/>
    <col min="5" max="5" width="16.125" style="1" customWidth="1"/>
    <col min="6" max="6" width="18.875" style="1" customWidth="1"/>
    <col min="7" max="7" width="9.00390625" style="1" customWidth="1"/>
    <col min="8" max="11" width="13.625" style="5" customWidth="1"/>
    <col min="12" max="13" width="14.875" style="2" customWidth="1"/>
    <col min="14" max="14" width="17.125" style="3" customWidth="1"/>
    <col min="15" max="15" width="6.625" style="3" customWidth="1"/>
    <col min="16" max="16" width="16.75390625" style="3" customWidth="1"/>
    <col min="17" max="16384" width="9.125" style="1" customWidth="1"/>
  </cols>
  <sheetData>
    <row r="1" spans="1:19" s="7" customFormat="1" ht="18" customHeight="1">
      <c r="A1" s="14"/>
      <c r="B1"/>
      <c r="C1"/>
      <c r="D1" s="15"/>
      <c r="E1" s="15"/>
      <c r="F1" s="15"/>
      <c r="G1" s="15"/>
      <c r="H1" s="15"/>
      <c r="I1" s="21"/>
      <c r="J1" s="21"/>
      <c r="K1" s="21"/>
      <c r="L1" s="15"/>
      <c r="M1" s="15"/>
      <c r="N1" s="15"/>
      <c r="O1" s="15"/>
      <c r="P1" s="15"/>
      <c r="Q1" s="15"/>
      <c r="R1" s="15"/>
      <c r="S1" s="15"/>
    </row>
    <row r="2" spans="1:16" s="7" customFormat="1" ht="18" customHeight="1">
      <c r="A2" s="46" t="s">
        <v>13</v>
      </c>
      <c r="B2" s="46"/>
      <c r="C2" s="46"/>
      <c r="D2" s="15"/>
      <c r="E2" s="15"/>
      <c r="F2" s="15"/>
      <c r="G2" s="15"/>
      <c r="H2" s="15"/>
      <c r="I2" s="21"/>
      <c r="J2" s="21"/>
      <c r="K2" s="21"/>
      <c r="L2" s="15"/>
      <c r="M2" s="15"/>
      <c r="N2" s="48" t="s">
        <v>23</v>
      </c>
      <c r="O2" s="48"/>
      <c r="P2" s="48"/>
    </row>
    <row r="3" spans="1:16" s="7" customFormat="1" ht="18" customHeight="1">
      <c r="A3" s="37" t="s">
        <v>14</v>
      </c>
      <c r="B3" s="37"/>
      <c r="C3" s="3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35</v>
      </c>
    </row>
    <row r="4" spans="1:19" s="7" customFormat="1" ht="48" customHeight="1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20"/>
      <c r="R4" s="20"/>
      <c r="S4" s="18"/>
    </row>
    <row r="5" spans="1:19" s="7" customFormat="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s="7" customFormat="1" ht="18" customHeight="1">
      <c r="A6" s="38" t="s">
        <v>16</v>
      </c>
      <c r="B6" s="38"/>
      <c r="C6" s="38"/>
      <c r="D6" s="38"/>
      <c r="E6" s="38"/>
      <c r="F6" s="38"/>
      <c r="G6" s="3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6" ht="60" customHeigh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23" t="s">
        <v>24</v>
      </c>
      <c r="I7" s="24" t="s">
        <v>17</v>
      </c>
      <c r="J7" s="24" t="s">
        <v>18</v>
      </c>
      <c r="K7" s="24" t="s">
        <v>19</v>
      </c>
      <c r="L7" s="10" t="s">
        <v>7</v>
      </c>
      <c r="M7" s="10" t="s">
        <v>11</v>
      </c>
      <c r="N7" s="10" t="s">
        <v>8</v>
      </c>
      <c r="O7" s="10" t="s">
        <v>9</v>
      </c>
      <c r="P7" s="10" t="s">
        <v>10</v>
      </c>
    </row>
    <row r="8" spans="1:16" s="8" customFormat="1" ht="26.2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25">
        <v>6</v>
      </c>
      <c r="G8" s="35">
        <v>7</v>
      </c>
      <c r="H8" s="42">
        <v>8</v>
      </c>
      <c r="I8" s="40">
        <v>9</v>
      </c>
      <c r="J8" s="40">
        <v>10</v>
      </c>
      <c r="K8" s="40">
        <v>11</v>
      </c>
      <c r="L8" s="44">
        <v>12</v>
      </c>
      <c r="M8" s="11">
        <v>13</v>
      </c>
      <c r="N8" s="11">
        <v>14</v>
      </c>
      <c r="O8" s="44">
        <v>15</v>
      </c>
      <c r="P8" s="11">
        <v>16</v>
      </c>
    </row>
    <row r="9" spans="1:16" s="6" customFormat="1" ht="29.25" customHeight="1">
      <c r="A9" s="36"/>
      <c r="B9" s="36"/>
      <c r="C9" s="36"/>
      <c r="D9" s="36"/>
      <c r="E9" s="36"/>
      <c r="F9" s="26"/>
      <c r="G9" s="36"/>
      <c r="H9" s="43"/>
      <c r="I9" s="41"/>
      <c r="J9" s="41"/>
      <c r="K9" s="41"/>
      <c r="L9" s="45"/>
      <c r="M9" s="12" t="s">
        <v>20</v>
      </c>
      <c r="N9" s="12" t="s">
        <v>21</v>
      </c>
      <c r="O9" s="45"/>
      <c r="P9" s="12" t="s">
        <v>22</v>
      </c>
    </row>
    <row r="10" spans="1:16" s="22" customFormat="1" ht="39.75" customHeight="1">
      <c r="A10" s="33">
        <v>1</v>
      </c>
      <c r="B10" s="61">
        <v>1</v>
      </c>
      <c r="C10" s="52" t="s">
        <v>36</v>
      </c>
      <c r="D10" s="53" t="s">
        <v>37</v>
      </c>
      <c r="E10" s="54" t="s">
        <v>38</v>
      </c>
      <c r="F10" s="53" t="s">
        <v>39</v>
      </c>
      <c r="G10" s="62" t="s">
        <v>25</v>
      </c>
      <c r="H10" s="63">
        <v>3</v>
      </c>
      <c r="I10" s="27"/>
      <c r="J10" s="27"/>
      <c r="K10" s="27"/>
      <c r="L10" s="28"/>
      <c r="M10" s="28"/>
      <c r="N10" s="29"/>
      <c r="O10" s="30"/>
      <c r="P10" s="29"/>
    </row>
    <row r="11" spans="1:16" s="22" customFormat="1" ht="34.5" customHeight="1">
      <c r="A11" s="47" t="s">
        <v>12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3"/>
    </row>
    <row r="12" spans="1:16" ht="39.75" customHeight="1">
      <c r="A12" s="33">
        <v>2</v>
      </c>
      <c r="B12" s="61">
        <v>1</v>
      </c>
      <c r="C12" s="52" t="s">
        <v>40</v>
      </c>
      <c r="D12" s="53" t="s">
        <v>41</v>
      </c>
      <c r="E12" s="54" t="s">
        <v>42</v>
      </c>
      <c r="F12" s="53" t="s">
        <v>43</v>
      </c>
      <c r="G12" s="62" t="s">
        <v>25</v>
      </c>
      <c r="H12" s="63">
        <v>3</v>
      </c>
      <c r="I12" s="27"/>
      <c r="J12" s="27"/>
      <c r="K12" s="27"/>
      <c r="L12" s="28"/>
      <c r="M12" s="28"/>
      <c r="N12" s="29"/>
      <c r="O12" s="30"/>
      <c r="P12" s="29"/>
    </row>
    <row r="13" spans="1:16" ht="34.5" customHeight="1">
      <c r="A13" s="47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3"/>
    </row>
    <row r="14" spans="1:16" ht="39.75" customHeight="1">
      <c r="A14" s="33">
        <v>3</v>
      </c>
      <c r="B14" s="61">
        <v>1</v>
      </c>
      <c r="C14" s="52" t="s">
        <v>44</v>
      </c>
      <c r="D14" s="53" t="s">
        <v>45</v>
      </c>
      <c r="E14" s="54" t="s">
        <v>46</v>
      </c>
      <c r="F14" s="53" t="s">
        <v>47</v>
      </c>
      <c r="G14" s="62" t="s">
        <v>25</v>
      </c>
      <c r="H14" s="63">
        <v>1500</v>
      </c>
      <c r="I14" s="27"/>
      <c r="J14" s="27"/>
      <c r="K14" s="27"/>
      <c r="L14" s="28"/>
      <c r="M14" s="28"/>
      <c r="N14" s="29"/>
      <c r="O14" s="30"/>
      <c r="P14" s="29"/>
    </row>
    <row r="15" spans="1:16" ht="34.5" customHeight="1">
      <c r="A15" s="47" t="s">
        <v>12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3"/>
    </row>
    <row r="16" spans="1:16" ht="39.75" customHeight="1">
      <c r="A16" s="33">
        <v>4</v>
      </c>
      <c r="B16" s="61">
        <v>1</v>
      </c>
      <c r="C16" s="55" t="s">
        <v>48</v>
      </c>
      <c r="D16" s="55" t="s">
        <v>49</v>
      </c>
      <c r="E16" s="55" t="s">
        <v>50</v>
      </c>
      <c r="F16" s="55" t="s">
        <v>51</v>
      </c>
      <c r="G16" s="34" t="s">
        <v>52</v>
      </c>
      <c r="H16" s="59">
        <v>3</v>
      </c>
      <c r="I16" s="27"/>
      <c r="J16" s="27"/>
      <c r="K16" s="27"/>
      <c r="L16" s="28"/>
      <c r="M16" s="28"/>
      <c r="N16" s="29"/>
      <c r="O16" s="30"/>
      <c r="P16" s="29"/>
    </row>
    <row r="17" spans="1:16" ht="34.5" customHeight="1">
      <c r="A17" s="47" t="s">
        <v>12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3"/>
    </row>
    <row r="18" spans="1:16" ht="39.75" customHeight="1">
      <c r="A18" s="33">
        <v>5</v>
      </c>
      <c r="B18" s="61">
        <v>1</v>
      </c>
      <c r="C18" s="49" t="s">
        <v>53</v>
      </c>
      <c r="D18" s="50" t="s">
        <v>54</v>
      </c>
      <c r="E18" s="50" t="s">
        <v>55</v>
      </c>
      <c r="F18" s="49" t="s">
        <v>56</v>
      </c>
      <c r="G18" s="62" t="s">
        <v>25</v>
      </c>
      <c r="H18" s="63">
        <v>30</v>
      </c>
      <c r="I18" s="27"/>
      <c r="J18" s="27"/>
      <c r="K18" s="27"/>
      <c r="L18" s="28"/>
      <c r="M18" s="28"/>
      <c r="N18" s="29"/>
      <c r="O18" s="30"/>
      <c r="P18" s="29"/>
    </row>
    <row r="19" spans="1:16" ht="34.5" customHeight="1">
      <c r="A19" s="47" t="s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3"/>
    </row>
    <row r="20" spans="1:16" ht="39.75" customHeight="1">
      <c r="A20" s="33">
        <v>6</v>
      </c>
      <c r="B20" s="61">
        <v>1</v>
      </c>
      <c r="C20" s="52" t="s">
        <v>57</v>
      </c>
      <c r="D20" s="56" t="s">
        <v>58</v>
      </c>
      <c r="E20" s="64" t="s">
        <v>59</v>
      </c>
      <c r="F20" s="56" t="s">
        <v>39</v>
      </c>
      <c r="G20" s="62" t="s">
        <v>25</v>
      </c>
      <c r="H20" s="63">
        <v>2</v>
      </c>
      <c r="I20" s="27"/>
      <c r="J20" s="27"/>
      <c r="K20" s="27"/>
      <c r="L20" s="28"/>
      <c r="M20" s="28"/>
      <c r="N20" s="29"/>
      <c r="O20" s="30"/>
      <c r="P20" s="29"/>
    </row>
    <row r="21" spans="1:16" ht="34.5" customHeight="1">
      <c r="A21" s="47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13"/>
    </row>
    <row r="22" spans="1:16" ht="39.75" customHeight="1">
      <c r="A22" s="33">
        <v>7</v>
      </c>
      <c r="B22" s="61">
        <v>1</v>
      </c>
      <c r="C22" s="49" t="s">
        <v>60</v>
      </c>
      <c r="D22" s="51" t="s">
        <v>61</v>
      </c>
      <c r="E22" s="51" t="s">
        <v>62</v>
      </c>
      <c r="F22" s="51" t="s">
        <v>63</v>
      </c>
      <c r="G22" s="62" t="s">
        <v>25</v>
      </c>
      <c r="H22" s="63">
        <v>1000</v>
      </c>
      <c r="I22" s="27"/>
      <c r="J22" s="27"/>
      <c r="K22" s="27"/>
      <c r="L22" s="28"/>
      <c r="M22" s="28"/>
      <c r="N22" s="29"/>
      <c r="O22" s="30"/>
      <c r="P22" s="29"/>
    </row>
    <row r="23" spans="1:16" ht="34.5" customHeight="1">
      <c r="A23" s="47" t="s">
        <v>12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3"/>
    </row>
    <row r="24" spans="1:16" ht="39.75" customHeight="1">
      <c r="A24" s="33">
        <v>8</v>
      </c>
      <c r="B24" s="61">
        <v>1</v>
      </c>
      <c r="C24" s="52" t="s">
        <v>64</v>
      </c>
      <c r="D24" s="57" t="s">
        <v>65</v>
      </c>
      <c r="E24" s="58" t="s">
        <v>66</v>
      </c>
      <c r="F24" s="57" t="s">
        <v>67</v>
      </c>
      <c r="G24" s="34" t="s">
        <v>52</v>
      </c>
      <c r="H24" s="59">
        <v>50</v>
      </c>
      <c r="I24" s="27"/>
      <c r="J24" s="27"/>
      <c r="K24" s="27"/>
      <c r="L24" s="28"/>
      <c r="M24" s="28"/>
      <c r="N24" s="29"/>
      <c r="O24" s="30"/>
      <c r="P24" s="29"/>
    </row>
    <row r="25" spans="1:16" ht="34.5" customHeight="1">
      <c r="A25" s="47" t="s">
        <v>12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13"/>
    </row>
    <row r="26" spans="1:16" ht="39.75" customHeight="1">
      <c r="A26" s="33">
        <v>9</v>
      </c>
      <c r="B26" s="61">
        <v>1</v>
      </c>
      <c r="C26" s="49" t="s">
        <v>68</v>
      </c>
      <c r="D26" s="50" t="s">
        <v>69</v>
      </c>
      <c r="E26" s="50" t="s">
        <v>70</v>
      </c>
      <c r="F26" s="49" t="s">
        <v>71</v>
      </c>
      <c r="G26" s="62" t="s">
        <v>25</v>
      </c>
      <c r="H26" s="63">
        <v>150</v>
      </c>
      <c r="I26" s="27"/>
      <c r="J26" s="27"/>
      <c r="K26" s="27"/>
      <c r="L26" s="28"/>
      <c r="M26" s="28"/>
      <c r="N26" s="29"/>
      <c r="O26" s="30"/>
      <c r="P26" s="29"/>
    </row>
    <row r="27" spans="1:16" ht="34.5" customHeight="1">
      <c r="A27" s="47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3"/>
    </row>
    <row r="28" spans="1:16" ht="39.75" customHeight="1">
      <c r="A28" s="33">
        <v>10</v>
      </c>
      <c r="B28" s="61">
        <v>1</v>
      </c>
      <c r="C28" s="52" t="s">
        <v>72</v>
      </c>
      <c r="D28" s="53" t="s">
        <v>73</v>
      </c>
      <c r="E28" s="54" t="s">
        <v>34</v>
      </c>
      <c r="F28" s="53" t="s">
        <v>74</v>
      </c>
      <c r="G28" s="62" t="s">
        <v>25</v>
      </c>
      <c r="H28" s="63">
        <v>4</v>
      </c>
      <c r="I28" s="27"/>
      <c r="J28" s="27"/>
      <c r="K28" s="27"/>
      <c r="L28" s="28"/>
      <c r="M28" s="28"/>
      <c r="N28" s="29"/>
      <c r="O28" s="30"/>
      <c r="P28" s="29"/>
    </row>
    <row r="29" spans="1:16" ht="34.5" customHeight="1">
      <c r="A29" s="47" t="s">
        <v>12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13"/>
    </row>
    <row r="30" spans="1:16" ht="39.75" customHeight="1">
      <c r="A30" s="33">
        <v>11</v>
      </c>
      <c r="B30" s="61">
        <v>1</v>
      </c>
      <c r="C30" s="60" t="s">
        <v>75</v>
      </c>
      <c r="D30" s="60" t="s">
        <v>58</v>
      </c>
      <c r="E30" s="60" t="s">
        <v>76</v>
      </c>
      <c r="F30" s="60" t="s">
        <v>39</v>
      </c>
      <c r="G30" s="34" t="s">
        <v>52</v>
      </c>
      <c r="H30" s="59">
        <v>30</v>
      </c>
      <c r="I30" s="27"/>
      <c r="J30" s="27"/>
      <c r="K30" s="27"/>
      <c r="L30" s="28"/>
      <c r="M30" s="28"/>
      <c r="N30" s="29"/>
      <c r="O30" s="30"/>
      <c r="P30" s="29"/>
    </row>
    <row r="31" spans="1:16" ht="34.5" customHeight="1">
      <c r="A31" s="47" t="s">
        <v>12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13"/>
    </row>
    <row r="32" spans="1:16" ht="39.75" customHeight="1">
      <c r="A32" s="33">
        <v>12</v>
      </c>
      <c r="B32" s="61">
        <v>1</v>
      </c>
      <c r="C32" s="32" t="s">
        <v>77</v>
      </c>
      <c r="D32" s="32" t="s">
        <v>78</v>
      </c>
      <c r="E32" s="32" t="s">
        <v>79</v>
      </c>
      <c r="F32" s="32" t="s">
        <v>39</v>
      </c>
      <c r="G32" s="34" t="s">
        <v>52</v>
      </c>
      <c r="H32" s="59">
        <v>20</v>
      </c>
      <c r="I32" s="27"/>
      <c r="J32" s="27"/>
      <c r="K32" s="27"/>
      <c r="L32" s="28"/>
      <c r="M32" s="28"/>
      <c r="N32" s="29"/>
      <c r="O32" s="30"/>
      <c r="P32" s="29"/>
    </row>
    <row r="33" spans="1:16" ht="34.5" customHeight="1">
      <c r="A33" s="47" t="s">
        <v>12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13"/>
    </row>
  </sheetData>
  <sheetProtection/>
  <mergeCells count="30">
    <mergeCell ref="A27:O27"/>
    <mergeCell ref="A29:O29"/>
    <mergeCell ref="A31:O31"/>
    <mergeCell ref="A33:O33"/>
    <mergeCell ref="A15:O15"/>
    <mergeCell ref="A17:O17"/>
    <mergeCell ref="A19:O19"/>
    <mergeCell ref="A21:O21"/>
    <mergeCell ref="A23:O23"/>
    <mergeCell ref="A25:O25"/>
    <mergeCell ref="A11:O11"/>
    <mergeCell ref="A8:A9"/>
    <mergeCell ref="B8:B9"/>
    <mergeCell ref="C8:C9"/>
    <mergeCell ref="N2:P2"/>
    <mergeCell ref="A13:O13"/>
    <mergeCell ref="G8:G9"/>
    <mergeCell ref="O8:O9"/>
    <mergeCell ref="L8:L9"/>
    <mergeCell ref="K8:K9"/>
    <mergeCell ref="A2:C2"/>
    <mergeCell ref="D8:D9"/>
    <mergeCell ref="A3:C3"/>
    <mergeCell ref="E8:E9"/>
    <mergeCell ref="A6:G6"/>
    <mergeCell ref="A4:P4"/>
    <mergeCell ref="J8:J9"/>
    <mergeCell ref="H8:H9"/>
    <mergeCell ref="I8:I9"/>
  </mergeCells>
  <printOptions/>
  <pageMargins left="0.25" right="0.25" top="0.75" bottom="0.75" header="0.3" footer="0.3"/>
  <pageSetup fitToHeight="0" fitToWidth="1" horizontalDpi="300" verticalDpi="300" orientation="landscape" paperSize="9" scale="54" r:id="rId1"/>
  <headerFooter alignWithMargins="0">
    <oddFooter>&amp;R……………………………………………………
               podpis i pieczęć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C21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13.625" style="0" bestFit="1" customWidth="1"/>
  </cols>
  <sheetData>
    <row r="8" spans="1:3" ht="12.75">
      <c r="A8" t="s">
        <v>26</v>
      </c>
      <c r="B8">
        <v>152</v>
      </c>
      <c r="C8" s="31">
        <f>B8*1.08</f>
        <v>164.16000000000003</v>
      </c>
    </row>
    <row r="9" spans="1:3" ht="12.75">
      <c r="A9" t="s">
        <v>27</v>
      </c>
      <c r="B9">
        <v>760</v>
      </c>
      <c r="C9" s="31">
        <f aca="true" t="shared" si="0" ref="C9:C21">B9*1.08</f>
        <v>820.8000000000001</v>
      </c>
    </row>
    <row r="10" spans="1:3" ht="12.75">
      <c r="A10" t="s">
        <v>28</v>
      </c>
      <c r="B10">
        <v>1520</v>
      </c>
      <c r="C10" s="31">
        <f t="shared" si="0"/>
        <v>1641.6000000000001</v>
      </c>
    </row>
    <row r="11" spans="1:3" ht="12.75">
      <c r="A11" t="s">
        <v>29</v>
      </c>
      <c r="B11">
        <v>3055</v>
      </c>
      <c r="C11" s="31">
        <f t="shared" si="0"/>
        <v>3299.4</v>
      </c>
    </row>
    <row r="12" ht="12.75">
      <c r="C12" s="31"/>
    </row>
    <row r="13" spans="1:3" ht="12.75">
      <c r="A13" t="s">
        <v>26</v>
      </c>
      <c r="B13">
        <v>152</v>
      </c>
      <c r="C13" s="31">
        <f t="shared" si="0"/>
        <v>164.16000000000003</v>
      </c>
    </row>
    <row r="14" spans="1:3" ht="12.75">
      <c r="A14" t="s">
        <v>27</v>
      </c>
      <c r="B14">
        <v>760</v>
      </c>
      <c r="C14" s="31">
        <f t="shared" si="0"/>
        <v>820.8000000000001</v>
      </c>
    </row>
    <row r="15" spans="1:3" ht="12.75">
      <c r="A15" t="s">
        <v>28</v>
      </c>
      <c r="B15">
        <v>1520</v>
      </c>
      <c r="C15" s="31">
        <f t="shared" si="0"/>
        <v>1641.6000000000001</v>
      </c>
    </row>
    <row r="16" spans="1:3" ht="12.75">
      <c r="A16" t="s">
        <v>29</v>
      </c>
      <c r="B16">
        <v>3055</v>
      </c>
      <c r="C16" s="31">
        <f t="shared" si="0"/>
        <v>3299.4</v>
      </c>
    </row>
    <row r="17" ht="12.75">
      <c r="C17" s="31"/>
    </row>
    <row r="18" spans="1:3" ht="12.75">
      <c r="A18" t="s">
        <v>30</v>
      </c>
      <c r="B18">
        <v>159</v>
      </c>
      <c r="C18" s="31">
        <f t="shared" si="0"/>
        <v>171.72</v>
      </c>
    </row>
    <row r="19" spans="1:3" ht="12.75">
      <c r="A19" t="s">
        <v>31</v>
      </c>
      <c r="B19">
        <v>795</v>
      </c>
      <c r="C19" s="31">
        <f t="shared" si="0"/>
        <v>858.6</v>
      </c>
    </row>
    <row r="20" spans="1:3" ht="12.75">
      <c r="A20" t="s">
        <v>32</v>
      </c>
      <c r="B20">
        <v>1590</v>
      </c>
      <c r="C20" s="31">
        <f t="shared" si="0"/>
        <v>1717.2</v>
      </c>
    </row>
    <row r="21" spans="1:3" ht="12.75">
      <c r="A21" t="s">
        <v>33</v>
      </c>
      <c r="B21">
        <v>3180</v>
      </c>
      <c r="C21" s="31">
        <f t="shared" si="0"/>
        <v>3434.4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2016-06-17T12:08:26Z</cp:lastPrinted>
  <dcterms:created xsi:type="dcterms:W3CDTF">2013-06-27T21:14:14Z</dcterms:created>
  <dcterms:modified xsi:type="dcterms:W3CDTF">2016-07-04T09:08:44Z</dcterms:modified>
  <cp:category/>
  <cp:version/>
  <cp:contentType/>
  <cp:contentStatus/>
</cp:coreProperties>
</file>